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1" i="1" l="1"/>
  <c r="H21" i="1"/>
  <c r="G22" i="1"/>
  <c r="G20" i="1"/>
  <c r="H19" i="1"/>
  <c r="H23" i="1" s="1"/>
  <c r="H20" i="1"/>
  <c r="H22" i="1"/>
  <c r="I10" i="1"/>
  <c r="D10" i="1"/>
  <c r="E10" i="1" s="1"/>
  <c r="D37" i="1" s="1"/>
  <c r="E16" i="2"/>
  <c r="E15" i="2"/>
  <c r="E14" i="2"/>
  <c r="E13" i="2"/>
  <c r="E12" i="2"/>
  <c r="E11" i="2"/>
  <c r="E17" i="2" s="1"/>
  <c r="F17" i="2"/>
  <c r="G19" i="1"/>
  <c r="G23" i="1"/>
  <c r="D38" i="1"/>
</calcChain>
</file>

<file path=xl/sharedStrings.xml><?xml version="1.0" encoding="utf-8"?>
<sst xmlns="http://schemas.openxmlformats.org/spreadsheetml/2006/main" count="58" uniqueCount="49">
  <si>
    <t xml:space="preserve">TELC 25-001  CCTP – Evolution et maintenance des systèmes d’appels-malade, anti-fugue et DATI du GHT72 
LOT 8 Fourniture de pièces, d’accessoires pour appel-malade et anti-fugue de marque TUNSTALL 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</si>
  <si>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</si>
  <si>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</si>
  <si>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</si>
  <si>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</si>
  <si>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</si>
  <si>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</si>
  <si>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</si>
  <si>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</si>
  <si>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Saint Calais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</si>
  <si>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</si>
  <si>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</si>
  <si>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</si>
  <si>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</si>
  <si>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</si>
  <si>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</si>
  <si>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</si>
  <si>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</si>
  <si>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</si>
  <si>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</si>
  <si>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</si>
  <si>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</si>
  <si>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</si>
  <si>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</si>
  <si>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</si>
  <si>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</si>
  <si>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</si>
  <si>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</si>
  <si>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</si>
  <si>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</si>
  <si>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8 Fourniture de pièces, d’accessoires pour appel-malade et anti-fugue de marque TUNSTALL 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</si>
  <si>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</si>
  <si>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</si>
  <si>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</si>
  <si>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</si>
  <si>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</si>
  <si>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</si>
  <si>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Balise de localisation</t>
  </si>
  <si>
    <t>IDT125</t>
  </si>
  <si>
    <t>Emetteur</t>
  </si>
  <si>
    <t>K2365-EU-TX75D</t>
  </si>
  <si>
    <t>Recepteur TM2</t>
  </si>
  <si>
    <t>04601803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</si>
  <si>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</si>
  <si>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 xml:space="preserve">* à ajouter au montant d'une visite de maintenance préventive. 
Si plusieurs vsiste de maintenance préventives sont nécessaires, ce surcout ne sera ajouté qu'une seule fois </t>
  </si>
  <si>
    <t>Nombre de visites préconisées par le candidat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</si>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</sst>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0" fillId="5" borderId="1" xfId="0" applyNumberFormat="1" applyFill="1" applyBorder="1" applyAlignment="1">
      <alignment horizontal="center" vertical="center"/>
    </xf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zoomScale="55" zoomScaleNormal="55" workbookViewId="0">
      <selection activeCell="Q25" sqref="Q25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</row>
    <row r="4" spans="1:13" ht="27" customHeight="1" x14ac:dyDescent="0.35">
      <c r="A4" s="32" t="s">
        <v>1</v>
      </c>
      <c r="B4" s="32"/>
      <c r="C4" s="32"/>
      <c r="D4" s="32"/>
      <c r="E4" s="32"/>
      <c r="F4" s="32"/>
    </row>
    <row r="7" spans="1:13" ht="20.5" customHeight="1" x14ac:dyDescent="0.35">
      <c r="A7" s="30" t="s">
        <v>2</v>
      </c>
      <c r="B7" s="30"/>
      <c r="C7" s="30"/>
      <c r="D7" s="30"/>
      <c r="E7" s="30"/>
      <c r="F7" s="30"/>
      <c r="H7" s="30" t="s">
        <v>3</v>
      </c>
      <c r="I7" s="30"/>
    </row>
    <row r="9" spans="1:13" ht="113.25" customHeight="1" x14ac:dyDescent="0.35">
      <c r="A9" s="18" t="s">
        <v>4</v>
      </c>
      <c r="B9" s="18" t="s">
        <v>43</v>
      </c>
      <c r="C9" s="1" t="s">
        <v>5</v>
      </c>
      <c r="D9" s="2" t="s">
        <v>6</v>
      </c>
      <c r="E9" s="2" t="s">
        <v>7</v>
      </c>
      <c r="F9" s="2" t="s">
        <v>45</v>
      </c>
      <c r="H9" s="29" t="s">
        <v>46</v>
      </c>
      <c r="I9" s="2" t="s">
        <v>47</v>
      </c>
    </row>
    <row r="10" spans="1:13" ht="14.5" customHeight="1" x14ac:dyDescent="0.35">
      <c r="A10" s="20" t="s">
        <v>9</v>
      </c>
      <c r="B10" s="19"/>
      <c r="C10" s="3">
        <v>2</v>
      </c>
      <c r="D10" s="7">
        <f t="shared" ref="D10" si="0">B10*C10</f>
        <v>0</v>
      </c>
      <c r="E10" s="7">
        <f t="shared" ref="E10" si="1">D10*1.2</f>
        <v>0</v>
      </c>
      <c r="F10" s="3"/>
      <c r="H10" s="15"/>
      <c r="I10" s="7">
        <f t="shared" ref="I10" si="2">H10*1.2</f>
        <v>0</v>
      </c>
      <c r="J10" s="33" t="s">
        <v>44</v>
      </c>
      <c r="K10" s="33"/>
      <c r="L10" s="33"/>
      <c r="M10" s="33"/>
    </row>
    <row r="11" spans="1:13" x14ac:dyDescent="0.35">
      <c r="J11" s="33"/>
      <c r="K11" s="33"/>
      <c r="L11" s="33"/>
      <c r="M11" s="33"/>
    </row>
    <row r="12" spans="1:13" ht="31" customHeight="1" x14ac:dyDescent="0.35">
      <c r="H12" s="30" t="s">
        <v>48</v>
      </c>
      <c r="I12" s="30"/>
      <c r="J12" s="33"/>
      <c r="K12" s="33"/>
      <c r="L12" s="33"/>
      <c r="M12" s="33"/>
    </row>
    <row r="13" spans="1:13" ht="31" customHeight="1" x14ac:dyDescent="0.35">
      <c r="H13" s="29" t="s">
        <v>46</v>
      </c>
      <c r="I13" s="2" t="s">
        <v>47</v>
      </c>
      <c r="J13" s="33"/>
      <c r="K13" s="33"/>
      <c r="L13" s="33"/>
      <c r="M13" s="33"/>
    </row>
    <row r="14" spans="1:13" ht="31" customHeight="1" x14ac:dyDescent="0.35">
      <c r="H14" s="15"/>
      <c r="I14" s="7">
        <f>H14*1.2</f>
        <v>0</v>
      </c>
      <c r="J14" s="33"/>
      <c r="K14" s="33"/>
      <c r="L14" s="33"/>
      <c r="M14" s="33"/>
    </row>
    <row r="15" spans="1:13" x14ac:dyDescent="0.35">
      <c r="J15" s="33"/>
      <c r="K15" s="33"/>
      <c r="L15" s="33"/>
      <c r="M15" s="33"/>
    </row>
    <row r="16" spans="1:13" ht="22.15" customHeight="1" x14ac:dyDescent="0.35">
      <c r="B16" s="30" t="s">
        <v>10</v>
      </c>
      <c r="C16" s="30"/>
      <c r="D16" s="30"/>
      <c r="E16" s="30"/>
      <c r="F16" s="30"/>
      <c r="G16" s="30"/>
      <c r="H16" s="30"/>
      <c r="J16" s="33"/>
      <c r="K16" s="33"/>
      <c r="L16" s="33"/>
      <c r="M16" s="33"/>
    </row>
    <row r="17" spans="2:13" x14ac:dyDescent="0.35">
      <c r="J17" s="33"/>
      <c r="K17" s="33"/>
      <c r="L17" s="33"/>
      <c r="M17" s="33"/>
    </row>
    <row r="18" spans="2:13" ht="46.9" customHeight="1" x14ac:dyDescent="0.35">
      <c r="B18" s="36"/>
      <c r="C18" s="37"/>
      <c r="D18" s="1" t="s">
        <v>11</v>
      </c>
      <c r="E18" s="1" t="s">
        <v>8</v>
      </c>
      <c r="F18" s="1" t="s">
        <v>12</v>
      </c>
      <c r="G18" s="4" t="s">
        <v>13</v>
      </c>
      <c r="H18" s="4" t="s">
        <v>7</v>
      </c>
      <c r="J18" s="33"/>
      <c r="K18" s="33"/>
      <c r="L18" s="33"/>
      <c r="M18" s="33"/>
    </row>
    <row r="19" spans="2:13" ht="18.649999999999999" customHeight="1" x14ac:dyDescent="0.35">
      <c r="B19" s="35" t="s">
        <v>14</v>
      </c>
      <c r="C19" s="35"/>
      <c r="D19" s="7"/>
      <c r="E19" s="7"/>
      <c r="F19" s="3">
        <v>10</v>
      </c>
      <c r="G19" s="5">
        <f>(D19*F19)</f>
        <v>0</v>
      </c>
      <c r="H19" s="5">
        <f>E19*F19</f>
        <v>0</v>
      </c>
    </row>
    <row r="20" spans="2:13" x14ac:dyDescent="0.35">
      <c r="B20" s="35" t="s">
        <v>15</v>
      </c>
      <c r="C20" s="35"/>
      <c r="D20" s="7"/>
      <c r="E20" s="7"/>
      <c r="F20" s="3">
        <v>1</v>
      </c>
      <c r="G20" s="5">
        <f>(D20*F20)</f>
        <v>0</v>
      </c>
      <c r="H20" s="5">
        <f>E20*F20</f>
        <v>0</v>
      </c>
    </row>
    <row r="21" spans="2:13" x14ac:dyDescent="0.35">
      <c r="B21" s="35" t="s">
        <v>16</v>
      </c>
      <c r="C21" s="35"/>
      <c r="D21" s="7"/>
      <c r="E21" s="7"/>
      <c r="F21" s="3">
        <v>1</v>
      </c>
      <c r="G21" s="5">
        <f>(D21*F21)</f>
        <v>0</v>
      </c>
      <c r="H21" s="5">
        <f>E21*F21</f>
        <v>0</v>
      </c>
    </row>
    <row r="22" spans="2:13" ht="40.9" customHeight="1" x14ac:dyDescent="0.35">
      <c r="B22" s="41" t="s">
        <v>17</v>
      </c>
      <c r="C22" s="42"/>
      <c r="D22" s="7"/>
      <c r="E22" s="7"/>
      <c r="F22" s="3">
        <v>10</v>
      </c>
      <c r="G22" s="5">
        <f>(D22*F22)</f>
        <v>0</v>
      </c>
      <c r="H22" s="5">
        <f>E22*F22</f>
        <v>0</v>
      </c>
    </row>
    <row r="23" spans="2:13" x14ac:dyDescent="0.35">
      <c r="E23" s="9" t="s">
        <v>18</v>
      </c>
      <c r="F23" s="9"/>
      <c r="G23" s="10">
        <f>SUM(G19:G22)</f>
        <v>0</v>
      </c>
      <c r="H23" s="10">
        <f>SUM(H19:H22)</f>
        <v>0</v>
      </c>
    </row>
    <row r="25" spans="2:13" ht="45.75" customHeight="1" x14ac:dyDescent="0.35">
      <c r="B25" s="21" t="s">
        <v>19</v>
      </c>
      <c r="C25" s="22"/>
    </row>
    <row r="27" spans="2:13" ht="28.15" customHeight="1" x14ac:dyDescent="0.35">
      <c r="B27" s="39" t="s">
        <v>20</v>
      </c>
      <c r="C27" s="40"/>
      <c r="D27" s="1" t="s">
        <v>11</v>
      </c>
      <c r="E27" s="1" t="s">
        <v>8</v>
      </c>
    </row>
    <row r="28" spans="2:13" ht="35.25" customHeight="1" x14ac:dyDescent="0.35">
      <c r="B28" s="38" t="s">
        <v>21</v>
      </c>
      <c r="C28" s="38"/>
      <c r="D28" s="13"/>
      <c r="E28" s="13"/>
    </row>
    <row r="29" spans="2:13" ht="35.25" customHeight="1" x14ac:dyDescent="0.35">
      <c r="B29" s="38" t="s">
        <v>22</v>
      </c>
      <c r="C29" s="38"/>
      <c r="D29" s="13"/>
      <c r="E29" s="13"/>
    </row>
    <row r="30" spans="2:13" ht="35.25" customHeight="1" x14ac:dyDescent="0.35">
      <c r="B30" s="38" t="s">
        <v>23</v>
      </c>
      <c r="C30" s="38"/>
      <c r="D30" s="13"/>
      <c r="E30" s="13"/>
    </row>
    <row r="31" spans="2:13" ht="35.25" customHeight="1" x14ac:dyDescent="0.35">
      <c r="B31" s="38" t="s">
        <v>24</v>
      </c>
      <c r="C31" s="38"/>
      <c r="D31" s="13"/>
      <c r="E31" s="13"/>
    </row>
    <row r="32" spans="2:13" ht="35.25" customHeight="1" x14ac:dyDescent="0.35">
      <c r="B32" s="38" t="s">
        <v>25</v>
      </c>
      <c r="C32" s="38"/>
      <c r="D32" s="13"/>
      <c r="E32" s="13"/>
    </row>
    <row r="33" spans="2:5" ht="35.25" customHeight="1" x14ac:dyDescent="0.35">
      <c r="B33" s="38" t="s">
        <v>26</v>
      </c>
      <c r="C33" s="38"/>
      <c r="D33" s="13"/>
      <c r="E33" s="13"/>
    </row>
    <row r="34" spans="2:5" ht="35.25" customHeight="1" x14ac:dyDescent="0.35">
      <c r="B34" s="38" t="s">
        <v>27</v>
      </c>
      <c r="C34" s="38"/>
      <c r="D34" s="28"/>
      <c r="E34" s="28"/>
    </row>
    <row r="35" spans="2:5" x14ac:dyDescent="0.35">
      <c r="B35" s="43" t="s">
        <v>9</v>
      </c>
      <c r="C35" s="43"/>
      <c r="D35" s="13"/>
      <c r="E35" s="13"/>
    </row>
    <row r="37" spans="2:5" ht="28.9" customHeight="1" x14ac:dyDescent="0.35">
      <c r="B37" s="34" t="s">
        <v>28</v>
      </c>
      <c r="C37" s="34"/>
      <c r="D37" s="12">
        <f>SUM(E10:E10)</f>
        <v>0</v>
      </c>
    </row>
    <row r="38" spans="2:5" ht="30" customHeight="1" x14ac:dyDescent="0.35">
      <c r="B38" s="34" t="s">
        <v>29</v>
      </c>
      <c r="C38" s="34"/>
      <c r="D38" s="12">
        <f>G23</f>
        <v>0</v>
      </c>
    </row>
  </sheetData>
  <mergeCells count="24">
    <mergeCell ref="B37:C37"/>
    <mergeCell ref="B38:C38"/>
    <mergeCell ref="B19:C19"/>
    <mergeCell ref="B18:C18"/>
    <mergeCell ref="B34:C34"/>
    <mergeCell ref="B27:C27"/>
    <mergeCell ref="B29:C29"/>
    <mergeCell ref="B30:C30"/>
    <mergeCell ref="B31:C31"/>
    <mergeCell ref="B32:C32"/>
    <mergeCell ref="B22:C22"/>
    <mergeCell ref="B21:C21"/>
    <mergeCell ref="B35:C35"/>
    <mergeCell ref="B20:C20"/>
    <mergeCell ref="B28:C28"/>
    <mergeCell ref="B33:C33"/>
    <mergeCell ref="B16:H16"/>
    <mergeCell ref="A2:J2"/>
    <mergeCell ref="A4:C4"/>
    <mergeCell ref="A7:F7"/>
    <mergeCell ref="J10:M18"/>
    <mergeCell ref="D4:F4"/>
    <mergeCell ref="H7:I7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7"/>
  <sheetViews>
    <sheetView topLeftCell="A7" zoomScale="130" zoomScaleNormal="130" workbookViewId="0">
      <selection activeCell="C26" sqref="C26"/>
    </sheetView>
  </sheetViews>
  <sheetFormatPr baseColWidth="10" defaultColWidth="11.453125" defaultRowHeight="14.5" x14ac:dyDescent="0.35"/>
  <cols>
    <col min="1" max="1" width="33.81640625" customWidth="1"/>
    <col min="2" max="2" width="15.54296875" bestFit="1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1" t="s">
        <v>30</v>
      </c>
      <c r="B3" s="31"/>
      <c r="C3" s="31"/>
      <c r="D3" s="31"/>
      <c r="E3" s="31"/>
      <c r="F3" s="31"/>
      <c r="G3" s="31"/>
      <c r="H3" s="31"/>
      <c r="I3" s="25"/>
      <c r="J3" s="25"/>
      <c r="K3" s="25"/>
    </row>
    <row r="5" spans="1:11" ht="30.65" customHeight="1" x14ac:dyDescent="0.35">
      <c r="A5" s="16" t="s">
        <v>1</v>
      </c>
      <c r="B5" s="16"/>
      <c r="C5" s="32"/>
      <c r="D5" s="32"/>
    </row>
    <row r="6" spans="1:11" ht="30.65" customHeight="1" thickBot="1" x14ac:dyDescent="0.4">
      <c r="D6"/>
    </row>
    <row r="7" spans="1:11" ht="47.25" customHeight="1" thickBot="1" x14ac:dyDescent="0.4">
      <c r="A7" s="45" t="s">
        <v>31</v>
      </c>
      <c r="B7" s="46"/>
      <c r="C7" s="46"/>
      <c r="D7"/>
      <c r="E7" s="24"/>
    </row>
    <row r="8" spans="1:11" ht="30.65" customHeight="1" x14ac:dyDescent="0.35">
      <c r="D8"/>
    </row>
    <row r="10" spans="1:11" ht="43.5" x14ac:dyDescent="0.35">
      <c r="A10" s="26" t="s">
        <v>32</v>
      </c>
      <c r="B10" s="1" t="s">
        <v>33</v>
      </c>
      <c r="C10" s="1" t="s">
        <v>11</v>
      </c>
      <c r="D10" s="1" t="s">
        <v>5</v>
      </c>
      <c r="E10" s="2" t="s">
        <v>34</v>
      </c>
      <c r="F10" s="2" t="s">
        <v>35</v>
      </c>
      <c r="H10" s="2" t="s">
        <v>36</v>
      </c>
    </row>
    <row r="11" spans="1:11" x14ac:dyDescent="0.35">
      <c r="A11" s="17" t="s">
        <v>37</v>
      </c>
      <c r="B11" s="17" t="s">
        <v>38</v>
      </c>
      <c r="C11" s="6"/>
      <c r="D11" s="11">
        <v>2</v>
      </c>
      <c r="E11" s="6">
        <f>C11*D11</f>
        <v>0</v>
      </c>
      <c r="F11" s="6"/>
      <c r="H11" s="23"/>
    </row>
    <row r="12" spans="1:11" x14ac:dyDescent="0.35">
      <c r="A12" s="17" t="s">
        <v>39</v>
      </c>
      <c r="B12" s="17" t="s">
        <v>40</v>
      </c>
      <c r="C12" s="6"/>
      <c r="D12" s="11">
        <v>5</v>
      </c>
      <c r="E12" s="6">
        <f t="shared" ref="E12:E16" si="0">C12*D12</f>
        <v>0</v>
      </c>
      <c r="F12" s="6"/>
      <c r="H12" s="23"/>
    </row>
    <row r="13" spans="1:11" x14ac:dyDescent="0.35">
      <c r="A13" s="17" t="s">
        <v>41</v>
      </c>
      <c r="B13" s="27" t="s">
        <v>42</v>
      </c>
      <c r="C13" s="6"/>
      <c r="D13" s="11">
        <v>1</v>
      </c>
      <c r="E13" s="6">
        <f t="shared" si="0"/>
        <v>0</v>
      </c>
      <c r="F13" s="6"/>
      <c r="H13" s="23"/>
    </row>
    <row r="14" spans="1:11" x14ac:dyDescent="0.35">
      <c r="A14" s="17"/>
      <c r="B14" s="17"/>
      <c r="C14" s="6"/>
      <c r="D14" s="11"/>
      <c r="E14" s="6">
        <f t="shared" si="0"/>
        <v>0</v>
      </c>
      <c r="F14" s="6"/>
      <c r="H14" s="23"/>
    </row>
    <row r="15" spans="1:11" x14ac:dyDescent="0.35">
      <c r="A15" s="17"/>
      <c r="B15" s="17"/>
      <c r="C15" s="6"/>
      <c r="D15" s="11"/>
      <c r="E15" s="6">
        <f t="shared" si="0"/>
        <v>0</v>
      </c>
      <c r="F15" s="6"/>
      <c r="H15" s="23"/>
    </row>
    <row r="16" spans="1:11" x14ac:dyDescent="0.35">
      <c r="A16" s="17"/>
      <c r="B16" s="17"/>
      <c r="C16" s="6"/>
      <c r="D16" s="11"/>
      <c r="E16" s="6">
        <f t="shared" si="0"/>
        <v>0</v>
      </c>
      <c r="F16" s="6"/>
      <c r="H16" s="23"/>
    </row>
    <row r="17" spans="3:6" x14ac:dyDescent="0.35">
      <c r="C17" s="44"/>
      <c r="D17" s="44"/>
      <c r="E17" s="8">
        <f>SUM(E11:E16)</f>
        <v>0</v>
      </c>
      <c r="F17" s="8">
        <f>SUM(F11:F16)</f>
        <v>0</v>
      </c>
    </row>
  </sheetData>
  <mergeCells count="4">
    <mergeCell ref="C17:D17"/>
    <mergeCell ref="A3:H3"/>
    <mergeCell ref="C5:D5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30FE5A-89CE-4BA7-ADCE-7C3F190909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